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a056313\Downloads\"/>
    </mc:Choice>
  </mc:AlternateContent>
  <xr:revisionPtr revIDLastSave="0" documentId="13_ncr:1_{17892D1B-36A3-4509-BBD2-BA664EC55603}" xr6:coauthVersionLast="47" xr6:coauthVersionMax="47" xr10:uidLastSave="{00000000-0000-0000-0000-000000000000}"/>
  <bookViews>
    <workbookView xWindow="-108" yWindow="-108" windowWidth="23256" windowHeight="12720" xr2:uid="{A35F876B-8656-488D-95B0-EC912F05732F}"/>
  </bookViews>
  <sheets>
    <sheet name="Kontrolní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G57" i="1" s="1"/>
  <c r="D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Pavel Král</author>
  </authors>
  <commentList>
    <comment ref="E33" authorId="0" shapeId="0" xr:uid="{B3FAB720-172A-4887-9959-5249D0353BE9}">
      <text>
        <r>
          <rPr>
            <b/>
            <sz val="9"/>
            <color indexed="81"/>
            <rFont val="Tahoma"/>
            <family val="2"/>
            <charset val="238"/>
          </rPr>
          <t xml:space="preserve">MAS Hřebeny:
</t>
        </r>
        <r>
          <rPr>
            <sz val="9"/>
            <color indexed="81"/>
            <rFont val="Tahoma"/>
            <family val="2"/>
            <charset val="238"/>
          </rPr>
          <t>0 = nesplňuje vůbec
1 = podmínka spíš nesplněna (25%)
2 = podmínka splněna tzv. "na půl" (50%)
3 = podmínka splněna s výhradami (75%)
4 = beze zbytku splněno (100%)</t>
        </r>
      </text>
    </comment>
    <comment ref="E47" authorId="0" shapeId="0" xr:uid="{86119F77-6D5D-4A9C-A3C7-2CE60B036319}">
      <text>
        <r>
          <rPr>
            <b/>
            <sz val="9"/>
            <color indexed="81"/>
            <rFont val="Tahoma"/>
            <family val="2"/>
            <charset val="238"/>
          </rPr>
          <t xml:space="preserve">MAS Hřebeny:
</t>
        </r>
        <r>
          <rPr>
            <sz val="9"/>
            <color indexed="81"/>
            <rFont val="Tahoma"/>
            <family val="2"/>
            <charset val="238"/>
          </rPr>
          <t>0 = není v souladu
1 = je v souladu nebo je v souladu jen částečně
2 = je plně v souladu, (pokud je tato hodnota k dispozici)</t>
        </r>
      </text>
    </comment>
  </commentList>
</comments>
</file>

<file path=xl/sharedStrings.xml><?xml version="1.0" encoding="utf-8"?>
<sst xmlns="http://schemas.openxmlformats.org/spreadsheetml/2006/main" count="166" uniqueCount="121">
  <si>
    <t>Označení kritéria</t>
  </si>
  <si>
    <t>Referenční dokument</t>
  </si>
  <si>
    <t>Bodová kategorie</t>
  </si>
  <si>
    <t>Přidělené hodnocení</t>
  </si>
  <si>
    <t>A.1</t>
  </si>
  <si>
    <t>Název a popis kritéria</t>
  </si>
  <si>
    <t>A.2</t>
  </si>
  <si>
    <t>A.3</t>
  </si>
  <si>
    <t>B.1</t>
  </si>
  <si>
    <t>B.2</t>
  </si>
  <si>
    <t>B.3</t>
  </si>
  <si>
    <t>IROP</t>
  </si>
  <si>
    <t>KONTROLNÍ LIST PRO HODNOCENÍ</t>
  </si>
  <si>
    <t>Dne:</t>
  </si>
  <si>
    <t>S výsledkem:</t>
  </si>
  <si>
    <t>ANO</t>
  </si>
  <si>
    <t>NE</t>
  </si>
  <si>
    <t xml:space="preserve">C. VĚCNÉ HODNOCENÍ - Obecná kritéria přijatelnosti </t>
  </si>
  <si>
    <t>C.1</t>
  </si>
  <si>
    <t>C.2</t>
  </si>
  <si>
    <t>C.3</t>
  </si>
  <si>
    <t>C.4</t>
  </si>
  <si>
    <t>C.5</t>
  </si>
  <si>
    <t xml:space="preserve">A. ADMINISTRATIVNÍ KONTROLA - Kritéria formálních náležitostí </t>
  </si>
  <si>
    <t xml:space="preserve">formulář MAS "Šablona projektového záměru" </t>
  </si>
  <si>
    <t>ANO/NE</t>
  </si>
  <si>
    <t>vráceno k doplnění</t>
  </si>
  <si>
    <t>Odůvodnění / Komentář ke kontrole</t>
  </si>
  <si>
    <t>B. ADMINISTRATIVNÍ KONTROLA - Základní kritéria přijatelnosti</t>
  </si>
  <si>
    <t>B.4</t>
  </si>
  <si>
    <t>B.5</t>
  </si>
  <si>
    <t>formulář MAS "Čestné prohlášení"</t>
  </si>
  <si>
    <t>formulář MAS "Šablona projektového záměru" + schválený Programový rámec IROP MAS Hřebeny</t>
  </si>
  <si>
    <t>B.6</t>
  </si>
  <si>
    <t>projektová žádost splnila podmínky administrativní kontroly a byla podstoupena věcnému hodnocení</t>
  </si>
  <si>
    <t>V souladu s Interními postupy MAS / IROP provádí výše uvedenou administrativní kontrolu pověřený pracovník kanceláře MAS, přitom platí, že výběrové komisi jsou k hodnocení podstoupeny jen ty projektové žádosti, u kterých jsou splněna všechna výše uvedená kritéria "B" administrativní kontroly (tj. s označením "ANO" ve sloupci Přidělené hodnocení). Jestliže není splněno některé z těchto kritérií, je žádost automaticky z procesu následného hodnocení vyřazena. O výsledku provede dotyčný pracovník záznam v poli "S výsledkem", neprodleně tuto skutečnost řádně oznámí uchazeči a dle platných pravidel MAS podstoupí veškeré podklady s tímto kontrolním listem členům výběrové komise.</t>
  </si>
  <si>
    <t>projektová žádost byla vyřazena z důvodu nesplnění kritéria B s výše uvedeným zdůvodněním</t>
  </si>
  <si>
    <t>projektová žádost byla vyřazena z důvodu opakovaného nesplnění kritéria A s výše uvedeným zdůvodněním</t>
  </si>
  <si>
    <t>Komentář hodnotitele</t>
  </si>
  <si>
    <t>0-4</t>
  </si>
  <si>
    <t>C.6</t>
  </si>
  <si>
    <t>C.7</t>
  </si>
  <si>
    <t>C.8</t>
  </si>
  <si>
    <t>C.9</t>
  </si>
  <si>
    <t>C.10</t>
  </si>
  <si>
    <t>C.11</t>
  </si>
  <si>
    <t>D. VĚCNÉ HODNOCENÍ - Specifická kritéria přijatelnosti</t>
  </si>
  <si>
    <t>D.1</t>
  </si>
  <si>
    <t>D.2</t>
  </si>
  <si>
    <t>D.3</t>
  </si>
  <si>
    <t>0-2</t>
  </si>
  <si>
    <t>bodů</t>
  </si>
  <si>
    <t>podpis:</t>
  </si>
  <si>
    <t>Výběrová komise doporučuje ke schválení.</t>
  </si>
  <si>
    <t>Výběrová komise doporučuje ke schválení s výhradou.</t>
  </si>
  <si>
    <t>Výběrová komise nedoporučuje ke schválení.</t>
  </si>
  <si>
    <t>Požadovaná/Navrhovaná výše dotace:</t>
  </si>
  <si>
    <t>Požadovaná dotace:</t>
  </si>
  <si>
    <t>Operační program:</t>
  </si>
  <si>
    <t>Žadatel (název, adresa)</t>
  </si>
  <si>
    <t>Kontaktní údaje na žadatele (pro komunikaci):</t>
  </si>
  <si>
    <t>Výzva OP / Výzva MAS:</t>
  </si>
  <si>
    <t>Název projektového záměru:</t>
  </si>
  <si>
    <t>Projektový záměr podán (datum a čas):</t>
  </si>
  <si>
    <t xml:space="preserve">V souladu s Interními postupy MAS / IROP provádí výše uvedenou administrativní kontrolu pověřený pracovník kanceláře MAS, přitom platí, že výběrové komisi jsou k hodnocení podstoupeny jen ty projektové záměry, u kterých jsou splněna všechna výše uvedená kritéria "A" administrativní kontroly (tj. s označením "ANO" ve sloupci Přidělené hodnocení). Jestliže není splněno některé z těchto kritérií, pověřený pracovník vyzve v souladu s pravidly dle interních postupů MAS uchazeče k doplnění. Uchazeč má možnost při dodržení stanovených pravidel nedostatek odstranit (pouze jednou). </t>
  </si>
  <si>
    <t>Administrativní kontrolu (kritéria A, B) provedl(a):</t>
  </si>
  <si>
    <t xml:space="preserve">formulář MAS "Šablona projektového záměru" + povinné přílohy dle výzvy + Strategie CLLD MAS </t>
  </si>
  <si>
    <t>Celkový počet získaných bodů / s výsledkem:</t>
  </si>
  <si>
    <t>Věcné hodnocení provedla výběrová komise ve složení:</t>
  </si>
  <si>
    <t>Jednání výběrové komise se uskutečnilo dne:</t>
  </si>
  <si>
    <t>48. výzva - VZDĚLÁVÁNÍ - SC 5.1 (CLLD)</t>
  </si>
  <si>
    <t>MAS02 - IROP048/01/VZD</t>
  </si>
  <si>
    <t>formulář MAS "Šablona projektového záměru" + povinné přílohy dle výzvy + Strategie vzdělávací politiky ČR do roku 2030+</t>
  </si>
  <si>
    <t>0-1</t>
  </si>
  <si>
    <t>D.4</t>
  </si>
  <si>
    <t>D.5</t>
  </si>
  <si>
    <t>formulář MAS "Šablona projektového záměru" + povinné přílohy dle výzvy</t>
  </si>
  <si>
    <r>
      <t xml:space="preserve">Šablona projektového záměru je podepsána oprávněným zástupcem žadatele
</t>
    </r>
    <r>
      <rPr>
        <i/>
        <sz val="9"/>
        <color rgb="FF0070C0"/>
        <rFont val="Calibri"/>
        <family val="2"/>
        <charset val="238"/>
        <scheme val="minor"/>
      </rPr>
      <t xml:space="preserve">tj. na Šabloně projektového záměru je uvedeno jméno zástupce žadatele, který je za žadatele oprávněný a je zde uveden jeho podpis </t>
    </r>
  </si>
  <si>
    <r>
      <rPr>
        <sz val="10"/>
        <rFont val="Calibri"/>
        <family val="2"/>
        <charset val="238"/>
        <scheme val="minor"/>
      </rPr>
      <t>Právnická osoba žadatele včetně statutárního zástupce je trestně bezúhonná</t>
    </r>
    <r>
      <rPr>
        <sz val="10"/>
        <color theme="1"/>
        <rFont val="Calibri"/>
        <family val="2"/>
        <charset val="238"/>
        <scheme val="minor"/>
      </rPr>
      <t xml:space="preserve">
</t>
    </r>
    <r>
      <rPr>
        <i/>
        <sz val="9"/>
        <color rgb="FF0070C0"/>
        <rFont val="Calibri"/>
        <family val="2"/>
        <charset val="238"/>
        <scheme val="minor"/>
      </rPr>
      <t>tj. žadatel dodal řádně vyplněné Čestné prohlášení o výše uvedené skutečnosti</t>
    </r>
  </si>
  <si>
    <r>
      <rPr>
        <sz val="10"/>
        <rFont val="Calibri"/>
        <family val="2"/>
        <charset val="238"/>
        <scheme val="minor"/>
      </rPr>
      <t xml:space="preserve">Skutečný majitel není veřejným funkcionářem ve střetu zájmů dle </t>
    </r>
    <r>
      <rPr>
        <sz val="10"/>
        <rFont val="Calibri"/>
        <family val="2"/>
        <charset val="238"/>
      </rPr>
      <t>§4c Zákona č.159/2006 Sb.</t>
    </r>
    <r>
      <rPr>
        <sz val="10"/>
        <color theme="1"/>
        <rFont val="Calibri"/>
        <family val="2"/>
        <charset val="238"/>
      </rPr>
      <t xml:space="preserve">
</t>
    </r>
    <r>
      <rPr>
        <i/>
        <sz val="9"/>
        <color rgb="FF0070C0"/>
        <rFont val="Calibri"/>
        <family val="2"/>
        <charset val="238"/>
        <scheme val="minor"/>
      </rPr>
      <t>tj. žadatel dodal řádně vyplněné Čestné prohlášení o výše uvedené skutečnosti</t>
    </r>
  </si>
  <si>
    <r>
      <rPr>
        <sz val="10"/>
        <rFont val="Calibri"/>
        <family val="2"/>
        <charset val="238"/>
        <scheme val="minor"/>
      </rPr>
      <t>Projektový záměr je v souladu s Programovým rámcem IROP MAS Hřebeny</t>
    </r>
    <r>
      <rPr>
        <sz val="10"/>
        <color theme="1"/>
        <rFont val="Calibri"/>
        <family val="2"/>
        <charset val="238"/>
        <scheme val="minor"/>
      </rPr>
      <t xml:space="preserve">
</t>
    </r>
    <r>
      <rPr>
        <i/>
        <sz val="9"/>
        <color rgb="FF0070C0"/>
        <rFont val="Calibri"/>
        <family val="2"/>
        <charset val="238"/>
        <scheme val="minor"/>
      </rPr>
      <t>tj. svým zaměřením a dobou realizace odpovídá přijatým opatřením uvedeným v dané tematické oblasti schváleného Programového rámce IROP/MAS Hřebeny</t>
    </r>
  </si>
  <si>
    <r>
      <rPr>
        <sz val="10"/>
        <rFont val="Calibri"/>
        <family val="2"/>
        <charset val="238"/>
        <scheme val="minor"/>
      </rPr>
      <t>Projektový záměr respektuje minimální a maximální hranici celkových způsobilých výdajů dle výzvy MAS</t>
    </r>
    <r>
      <rPr>
        <sz val="10"/>
        <color theme="1"/>
        <rFont val="Calibri"/>
        <family val="2"/>
        <charset val="238"/>
        <scheme val="minor"/>
      </rPr>
      <t xml:space="preserve">
</t>
    </r>
    <r>
      <rPr>
        <i/>
        <sz val="9"/>
        <color rgb="FF0070C0"/>
        <rFont val="Calibri"/>
        <family val="2"/>
        <charset val="238"/>
        <scheme val="minor"/>
      </rPr>
      <t xml:space="preserve">tj. požadovaná částka dotační podpory je vymezena v povoleném rozsahu dle výzvy MAS </t>
    </r>
  </si>
  <si>
    <r>
      <t xml:space="preserve">Cílová skupina je v souladu s danou výzvou
</t>
    </r>
    <r>
      <rPr>
        <i/>
        <sz val="9"/>
        <color rgb="FF0070C0"/>
        <rFont val="Calibri"/>
        <family val="2"/>
        <charset val="238"/>
        <scheme val="minor"/>
      </rPr>
      <t>tj. vybraná CS je vymezena jak ve Výzvě č.48 IROP, tak ve strategii CLLD MAS. V případě jiné CS se bodové hodnocení sníží a  je nutná následná úprava žádosti.</t>
    </r>
  </si>
  <si>
    <r>
      <t xml:space="preserve">Záměr je v souladu s pravidly veřejné podpory
</t>
    </r>
    <r>
      <rPr>
        <i/>
        <sz val="9"/>
        <color rgb="FF0070C0"/>
        <rFont val="Calibri"/>
        <family val="2"/>
        <charset val="238"/>
        <scheme val="minor"/>
      </rPr>
      <t>tj. žadatel uvedl informace, které jsou potřebné pro hodnocení jeho žádosti o podporu z hlediska souladu záměru s podmínkami veřejné podpory</t>
    </r>
  </si>
  <si>
    <r>
      <t xml:space="preserve">Výstupy a výsledky projektu jsou udržitelné
</t>
    </r>
    <r>
      <rPr>
        <i/>
        <sz val="9"/>
        <color rgb="FF0070C0"/>
        <rFont val="Calibri"/>
        <family val="2"/>
        <charset val="238"/>
        <scheme val="minor"/>
      </rPr>
      <t>tj. v Podkladech pro hodnocení je dostatečně popsáno, jakým způsobem bude zajištěna provozní, finanční a administrativní udržitelnost projektu a jeho výstupů</t>
    </r>
  </si>
  <si>
    <r>
      <t xml:space="preserve">Rozpočet lze považovat za reálný a efektivní vzhledem k plánovaným cílům a výstupům záměru; byla provedena finanční analýza
</t>
    </r>
    <r>
      <rPr>
        <i/>
        <sz val="9"/>
        <color rgb="FF0070C0"/>
        <rFont val="Calibri"/>
        <family val="2"/>
        <charset val="238"/>
        <scheme val="minor"/>
      </rPr>
      <t>tj. v Rozpočtu jsou dodrženy limity způsobilých výdajů a obvyklých cen, způsob stanovení cen je v souladu s tímto rozpočtem. Žadatel provedl dostačující finanční analýzu</t>
    </r>
    <r>
      <rPr>
        <sz val="10"/>
        <color rgb="FF0070C0"/>
        <rFont val="Calibri"/>
        <family val="2"/>
        <charset val="238"/>
        <scheme val="minor"/>
      </rPr>
      <t>.</t>
    </r>
  </si>
  <si>
    <r>
      <t xml:space="preserve">Indikátory jsou zvoleny správně a jsou v souladu s Programovým rámcem MAS Hřebeny
</t>
    </r>
    <r>
      <rPr>
        <i/>
        <sz val="9"/>
        <color rgb="FF0070C0"/>
        <rFont val="Calibri"/>
        <family val="2"/>
        <charset val="238"/>
        <scheme val="minor"/>
      </rPr>
      <t>tj. žadatel vybral dle Výzvy vhodné povinné indikátory pro realizované aktivity, nastavil jejich výchozí a cílové hodnoty správně tak, aby odpovídaly cílům záměru, navíc jsou tyto        v souladu s indikátory schváleného Programového rámce MAS Hřebeny</t>
    </r>
  </si>
  <si>
    <r>
      <t xml:space="preserve">Projektový záměr dodržuje základní práva, nemá negativní vliv na genderovou rovnost a nevede k diskriminaci
</t>
    </r>
    <r>
      <rPr>
        <i/>
        <sz val="9"/>
        <color rgb="FF0070C0"/>
        <rFont val="Calibri"/>
        <family val="2"/>
        <charset val="238"/>
        <scheme val="minor"/>
      </rPr>
      <t>tj. žadatel dostatečně popsal a zdůvodnil vlivy záměru na rovné příležitosti, nediskriminaci a vliv na rovnost žen a mužů bez negativních znaků těchto zásad a principů</t>
    </r>
  </si>
  <si>
    <r>
      <t xml:space="preserve">Projektový záměr je v souladu se Strategií CLLD MAS Hřebeny 2021-2027
</t>
    </r>
    <r>
      <rPr>
        <i/>
        <sz val="9"/>
        <color rgb="FF0070C0"/>
        <rFont val="Calibri"/>
        <family val="2"/>
        <charset val="238"/>
        <scheme val="minor"/>
      </rPr>
      <t>tj. je uvedena vazba na ustanovení Strategie CLLD MAS Hřebeny</t>
    </r>
  </si>
  <si>
    <r>
      <t xml:space="preserve">Projektový záměr je v souladu se Strategií vzdělávací politiky ČR do roku 2030+
</t>
    </r>
    <r>
      <rPr>
        <i/>
        <sz val="9"/>
        <color rgb="FF0070C0"/>
        <rFont val="Calibri"/>
        <family val="2"/>
        <charset val="238"/>
        <scheme val="minor"/>
      </rPr>
      <t>tj. je uvedena vazba na ustanovení Strategie vzdělávací politiky</t>
    </r>
  </si>
  <si>
    <r>
      <t xml:space="preserve">Žadatel minimálně 2 roky bezprostředně před podáním žádosti nepřetržitě vykonává veřejně prospěšnou činnost v oblasti vzdělávání, školení a osvěty nebo je zapsán v Rejstříku škol a datum zahájení činnosti je minimálně 2 roky bezprostředně před podáním žádosti
</t>
    </r>
    <r>
      <rPr>
        <i/>
        <sz val="9"/>
        <color rgb="FF0070C0"/>
        <rFont val="Calibri"/>
        <family val="2"/>
        <charset val="238"/>
        <scheme val="minor"/>
      </rPr>
      <t>tj. žadatel je schopen prokázat tuto skutečnost</t>
    </r>
  </si>
  <si>
    <t>V souladu s Interními postupy MAS / IROP provádí výše uvedené věcné hodnocení pověřená výběrová komise (dále jen VK). Na základě dílčích hodnocení jejich členů dochází při jejím jednání k celkovému vyhodnocení projektového záměru ve formě přidělených bodů, přitom VK může navrhnout změny předloženého záměru včetně krácení rozpočtu, vždy s patřičným odůvodněním, a doporučit záměr tzv. "s výhradou". Maximální počet získaných bodů činí 50, minimální hranice pro doporučení ke schválení činí 25. Celkový počet získaných bodů (součet dílčích hodnocení) se uvede do kontrolního listu, kam se rovněž dopíše žadatelem požadovaná hodnota dotace a výše dotace, kterou navrhuje přidělit VK (tj. včetně případného krácení). Na základě těchto výsledků je do kontrolního listu zaznamenán výsledek věcného hodnocení formou předepsaného slovního vyjádření, poté jej podepíšou všichni přítomní členové VK.
Po ukončení fáze věcného hodnocení všech projektových záměrů, vytvoří VK seznam s přiděleným hodnocením, setřídí dle počtu bodů, data a času podání a dále postupuje dle Interních postupů MAS / IROP (předá výboru MAS k schválení/neschválení projektového záměru v souladu s platnou alokací výzvy MAS).</t>
  </si>
  <si>
    <t>formulář MAS "Šablona projektového záměru" + příloha č.2 "Podklady pro hodnocení" dle 48. výzvy IROP</t>
  </si>
  <si>
    <t>Specifická pravidla IROP,   48. výzva, kap. 3.3.8 + povinné přílohy + formuláře MAS "Čestné prohlášení" a "Rozpočet"</t>
  </si>
  <si>
    <r>
      <t xml:space="preserve">Projektový záměr je podán v předepsané formě a obsahově splňuje všechny náležitosti
</t>
    </r>
    <r>
      <rPr>
        <i/>
        <sz val="9"/>
        <color rgb="FF0070C0"/>
        <rFont val="Calibri"/>
        <family val="2"/>
        <charset val="238"/>
        <scheme val="minor"/>
      </rPr>
      <t xml:space="preserve">tj. obsahuje řádně vyplněnou Šablonu MAS projektového záměru a ve všech částech zpracovanou Přílohu č. 2 Specifických pravidel IROP "Podklady pro hodnocení" </t>
    </r>
  </si>
  <si>
    <r>
      <t xml:space="preserve">Jsou doloženy všechny povinné přílohy a splňují náležitosti dle výzvy
</t>
    </r>
    <r>
      <rPr>
        <i/>
        <sz val="9"/>
        <color rgb="FF0070C0"/>
        <rFont val="Calibri"/>
        <family val="2"/>
        <charset val="238"/>
        <scheme val="minor"/>
      </rPr>
      <t xml:space="preserve">tj. přílohy č. 1 až 17 dle kap. 3.3.8 Výzvy IROP, pokud jsou relevantní + Čestné prohlášení o právnické osobě žadatele + Rozpočet </t>
    </r>
  </si>
  <si>
    <t>Specifická pravidla IROP, 48. výzva, kap. 3.3.1 Oprávnění žadatelé</t>
  </si>
  <si>
    <t>Specifická pravidla IROP, 48. výzva, kap. 3.3.4 Místo realizace + Schválená strategie CLLD MAS Hřebeny</t>
  </si>
  <si>
    <t>Výzva MAS Hřebeny k podání žádosti v rámci 48. výzvy IROP</t>
  </si>
  <si>
    <r>
      <t xml:space="preserve">Projektový záměr je svým zaměřením v souladu s podporovanými aktivitami výzvy
</t>
    </r>
    <r>
      <rPr>
        <i/>
        <sz val="9"/>
        <color rgb="FF0070C0"/>
        <rFont val="Calibri"/>
        <family val="2"/>
        <charset val="238"/>
        <scheme val="minor"/>
      </rPr>
      <t>tj. je zaměřen na podporu infrastruktury základních škol ve vazbě na odborné učebny a učebny neúplných škol v souladu s kap. 3.3.2 a 3.3.6, Specifických pravidel Výzvy č. 48 IROP</t>
    </r>
  </si>
  <si>
    <r>
      <t xml:space="preserve">Projektový záměr naplňuje účel a cíl dané výzvy
</t>
    </r>
    <r>
      <rPr>
        <i/>
        <sz val="9"/>
        <color rgb="FF0070C0"/>
        <rFont val="Calibri"/>
        <family val="2"/>
        <charset val="238"/>
        <scheme val="minor"/>
      </rPr>
      <t>tj. jde o zkvalitnění vzdělávací infrastruktury v oblasti základního vzdělávání a zvýšení její dostupnosti v souladu s cíli uvedenými v kap. 3.3.2.1 Výzvy č.48 IROP</t>
    </r>
  </si>
  <si>
    <r>
      <rPr>
        <sz val="10"/>
        <rFont val="Calibri"/>
        <family val="2"/>
        <charset val="238"/>
        <scheme val="minor"/>
      </rPr>
      <t>Žadatel splňuje definici oprávněného příjemce pro příslušnou výzvu</t>
    </r>
    <r>
      <rPr>
        <sz val="10"/>
        <color theme="1"/>
        <rFont val="Calibri"/>
        <family val="2"/>
        <charset val="238"/>
        <scheme val="minor"/>
      </rPr>
      <t xml:space="preserve">
</t>
    </r>
    <r>
      <rPr>
        <i/>
        <sz val="9"/>
        <color rgb="FF0070C0"/>
        <rFont val="Calibri"/>
        <family val="2"/>
        <charset val="238"/>
        <scheme val="minor"/>
      </rPr>
      <t>tj. oprávněným žadatelem je pouze subjekt splňující všechny podmínky vymezené Výzvou č.48 IROP v kap. 3.3.1; bez vyjádření MAS o souladu záměru se schválenou strategií CLLD</t>
    </r>
  </si>
  <si>
    <r>
      <t xml:space="preserve">Potřebnost realizace záměru je řádně odůvodněna
</t>
    </r>
    <r>
      <rPr>
        <i/>
        <sz val="9"/>
        <color rgb="FF0070C0"/>
        <rFont val="Calibri"/>
        <family val="2"/>
        <charset val="238"/>
        <scheme val="minor"/>
      </rPr>
      <t>tj. v příloze č. 2 Podklady pro hodnocení je plnohodnotně popsán Podrobný popis projektu a řádně zdůvodněno v podkapitole "odůvodnění potřebnosti a účelnosti investice"; s důrazem na potřebnost v souladu se Strategií CLLD a Programovým rámcem IROP MAS Hřebeny</t>
    </r>
  </si>
  <si>
    <t>48. výzva IROP, kap. 3.3.2 a 3.3.6</t>
  </si>
  <si>
    <t xml:space="preserve">48. výzva IROP, kap. 3.3.2.1 </t>
  </si>
  <si>
    <t>48. výzva IROP, kap. 3.3.2.2 + Strategie CLLD MAS Hřebeny</t>
  </si>
  <si>
    <t>příloha č.2 "Podklady pro hodnocení" dle 48. výzvy IROP, kap. 4.3</t>
  </si>
  <si>
    <t>příloha č.2 "Podklady pro hodnocení" dle 48. výzvy IROP, kap. 10</t>
  </si>
  <si>
    <t>příloha č.2 "Podklady pro hodnocení" dle 48. výzvy IROP, kap. 9</t>
  </si>
  <si>
    <t>příloha č.2 "Podklady pro hodnocení" dle 48. výzvy IROP, kap. 3.3.5 Struktura financování a kap. 3.3.6 Způsobilé výdaje + Rozpočet</t>
  </si>
  <si>
    <t>příloha č.2 "Podklady pro hodnocení" dle 48. výzvy IROP, kap. 3.3.6 Způsobilé výdaje + kap. 8 Způsob stanovení cen + kap. 11 Finanční analýza + Rozpočet</t>
  </si>
  <si>
    <t>48. výzva IROP, kap. 3.3.7 Indikátory + příloha č. 1B "Metodické listy indikátorů" + příloha č.2 "Podklady pro hodnocení", kap. 7 Výstupy + Programový rámec MAS</t>
  </si>
  <si>
    <t>příloha č.2 "Podklady pro hodnocení" dle 48. výzvy IROP, kap. 4.4 Harmonogram a kap. 4.5 Připravenost</t>
  </si>
  <si>
    <t>příloha č.2 "Podklady pro hodnocení" dle 48. výzvy IROP, kap. 6 Soulad projektu s principy</t>
  </si>
  <si>
    <t>formulář MAS "Šablona projektového záměru" + povinné přílohy dle výzvy + Výpis z rejstříku škol a školských zařízení nebo Výroční zpráva</t>
  </si>
  <si>
    <r>
      <t xml:space="preserve">Projekt splňuje minimální požadavky pro konektivitu základní školy a připojení k internetu
</t>
    </r>
    <r>
      <rPr>
        <i/>
        <sz val="9"/>
        <color rgb="FF0070C0"/>
        <rFont val="Calibri"/>
        <family val="2"/>
        <charset val="238"/>
        <scheme val="minor"/>
      </rPr>
      <t>tj. žadatel je schopen prokázat tuto skutečnost</t>
    </r>
    <r>
      <rPr>
        <sz val="10"/>
        <color theme="1"/>
        <rFont val="Calibri"/>
        <family val="2"/>
        <charset val="238"/>
        <scheme val="minor"/>
      </rPr>
      <t xml:space="preserve"> </t>
    </r>
    <r>
      <rPr>
        <i/>
        <sz val="9"/>
        <color rgb="FF0070C0"/>
        <rFont val="Calibri"/>
        <family val="2"/>
        <charset val="238"/>
        <scheme val="minor"/>
      </rPr>
      <t>dle Výzvy kap. 3.3.2</t>
    </r>
  </si>
  <si>
    <r>
      <rPr>
        <sz val="10"/>
        <rFont val="Calibri"/>
        <family val="2"/>
        <charset val="238"/>
        <scheme val="minor"/>
      </rPr>
      <t>Místo realizace se nachází na území MAS vymezeném ve schválené strategii CLLD</t>
    </r>
    <r>
      <rPr>
        <sz val="10"/>
        <color theme="1"/>
        <rFont val="Calibri"/>
        <family val="2"/>
        <charset val="238"/>
        <scheme val="minor"/>
      </rPr>
      <t xml:space="preserve">
</t>
    </r>
    <r>
      <rPr>
        <i/>
        <sz val="9"/>
        <color rgb="FF0070C0"/>
        <rFont val="Calibri"/>
        <family val="2"/>
        <charset val="238"/>
        <scheme val="minor"/>
      </rPr>
      <t>tj. místo realizace musí být v souladu s popisem kap. 3.3.4 Specifická pravidla IROP, 48. výzva</t>
    </r>
  </si>
  <si>
    <r>
      <t xml:space="preserve">Projektový záměr je dostatečně po technické, finanční a administrativní stránce připraven k realizaci; byl vymezen časový harmonogram realizace
</t>
    </r>
    <r>
      <rPr>
        <i/>
        <sz val="9"/>
        <color rgb="FF0070C0"/>
        <rFont val="Calibri"/>
        <family val="2"/>
        <charset val="238"/>
        <scheme val="minor"/>
      </rPr>
      <t>tj. žadatel dostatečně popsal svou připravenost k realizaci vč. harmonogramu, který odpovídá plánovaným aktivitám</t>
    </r>
  </si>
  <si>
    <r>
      <t xml:space="preserve">Projektový záměr má řádně zpracovaný rozpočet, projekt respektuje strukturu financování včetně dodržení % limitu spolufinancování
</t>
    </r>
    <r>
      <rPr>
        <i/>
        <sz val="9"/>
        <color rgb="FF0070C0"/>
        <rFont val="Calibri"/>
        <family val="2"/>
        <charset val="238"/>
        <scheme val="minor"/>
      </rPr>
      <t>tj. v Rozpočtu jsou uvedeny pouze způsobilé výdaje v souladu s Výzvou č.48 IROP; z rozpočtu jsou patrné výdaje na hlavní a doprovodnou činnost; investiční a neinvestiční náklady; je dodržen % limit na paušální náklady + % spolufinancování</t>
    </r>
  </si>
  <si>
    <r>
      <t xml:space="preserve">Projektový záměr je v souladu s Místním akčním plánem pro vzdělávání (MAP území ORP Černošice)
</t>
    </r>
    <r>
      <rPr>
        <i/>
        <sz val="9"/>
        <color rgb="FF0070C0"/>
        <rFont val="Calibri"/>
        <family val="2"/>
        <charset val="238"/>
        <scheme val="minor"/>
      </rPr>
      <t>tj. je uvedena vazba na ustanovení MAP IROP 2021-2027</t>
    </r>
  </si>
  <si>
    <r>
      <rPr>
        <sz val="10"/>
        <rFont val="Calibri"/>
        <family val="2"/>
        <charset val="238"/>
        <scheme val="minor"/>
      </rPr>
      <t xml:space="preserve">formulář MAS "Šablona projektového záměru" + povinné přílohy dle výzvy + </t>
    </r>
    <r>
      <rPr>
        <u/>
        <sz val="10"/>
        <color theme="10"/>
        <rFont val="Calibri"/>
        <family val="2"/>
        <charset val="238"/>
        <scheme val="minor"/>
      </rPr>
      <t>Strategický rámec MAP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</si>
</sst>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6" x14ac:knownFonts="1">
    <font>
      <sz val="11"/>
      <color theme="1"/>
      <name val="Calibri"/>
      <family val="2"/>
      <charset val="238"/>
      <scheme val="minor"/>
    </font>
    <font>
      <sz val="9"/>
      <color theme="1"/>
      <name val="Calibri"/>
      <family val="2"/>
      <charset val="238"/>
      <scheme val="minor"/>
    </font>
    <font>
      <b/>
      <sz val="16"/>
      <color theme="1"/>
      <name val="Calibri"/>
      <family val="2"/>
      <charset val="238"/>
      <scheme val="minor"/>
    </font>
    <font>
      <sz val="10"/>
      <color theme="1"/>
      <name val="Calibri"/>
      <family val="2"/>
      <charset val="238"/>
      <scheme val="minor"/>
    </font>
    <font>
      <sz val="10"/>
      <color theme="1"/>
      <name val="Calibri"/>
      <family val="2"/>
      <charset val="238"/>
    </font>
    <font>
      <i/>
      <sz val="9"/>
      <color theme="1"/>
      <name val="Calibri"/>
      <family val="2"/>
      <charset val="238"/>
      <scheme val="minor"/>
    </font>
    <font>
      <b/>
      <sz val="12"/>
      <color theme="1"/>
      <name val="Calibri"/>
      <family val="2"/>
      <charset val="238"/>
      <scheme val="minor"/>
    </font>
    <font>
      <sz val="9"/>
      <color indexed="81"/>
      <name val="Tahoma"/>
      <family val="2"/>
      <charset val="238"/>
    </font>
    <font>
      <b/>
      <sz val="9"/>
      <color indexed="81"/>
      <name val="Tahoma"/>
      <family val="2"/>
      <charset val="238"/>
    </font>
    <font>
      <i/>
      <sz val="9"/>
      <color rgb="FF0070C0"/>
      <name val="Calibri"/>
      <family val="2"/>
      <charset val="238"/>
      <scheme val="minor"/>
    </font>
    <font>
      <sz val="10"/>
      <color rgb="FF0070C0"/>
      <name val="Calibri"/>
      <family val="2"/>
      <charset val="238"/>
      <scheme val="minor"/>
    </font>
    <font>
      <b/>
      <sz val="10"/>
      <color theme="1"/>
      <name val="Calibri"/>
      <family val="2"/>
      <charset val="238"/>
      <scheme val="minor"/>
    </font>
    <font>
      <sz val="10"/>
      <name val="Calibri"/>
      <family val="2"/>
      <charset val="238"/>
      <scheme val="minor"/>
    </font>
    <font>
      <sz val="10"/>
      <name val="Calibri"/>
      <family val="2"/>
      <charset val="238"/>
    </font>
    <font>
      <u/>
      <sz val="11"/>
      <color theme="10"/>
      <name val="Calibri"/>
      <family val="2"/>
      <charset val="238"/>
      <scheme val="minor"/>
    </font>
    <font>
      <u/>
      <sz val="10"/>
      <color theme="1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115">
    <xf numFmtId="0" fontId="0" fillId="0" borderId="0" xfId="0"/>
    <xf numFmtId="0" fontId="1" fillId="0" borderId="0" xfId="0" applyFont="1" applyAlignment="1">
      <alignment vertical="center"/>
    </xf>
    <xf numFmtId="0" fontId="0" fillId="2" borderId="0" xfId="0" applyFill="1"/>
    <xf numFmtId="0" fontId="0" fillId="0" borderId="0" xfId="0" applyAlignment="1">
      <alignment vertical="center"/>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0" borderId="0" xfId="0" applyFont="1"/>
    <xf numFmtId="0" fontId="3" fillId="2" borderId="0" xfId="0" applyFont="1" applyFill="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0" fillId="2" borderId="0" xfId="0" applyFill="1" applyAlignment="1"/>
    <xf numFmtId="0" fontId="0" fillId="0" borderId="0" xfId="0" applyAlignment="1"/>
    <xf numFmtId="0" fontId="3" fillId="0" borderId="11" xfId="0" applyFont="1" applyBorder="1" applyAlignment="1">
      <alignment vertical="center"/>
    </xf>
    <xf numFmtId="0" fontId="3" fillId="0" borderId="12" xfId="0" applyFont="1" applyBorder="1" applyAlignment="1">
      <alignment vertical="center" wrapTex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1" fillId="3" borderId="3" xfId="0" applyFont="1" applyFill="1" applyBorder="1" applyAlignment="1">
      <alignment horizontal="center" vertical="center" wrapText="1"/>
    </xf>
    <xf numFmtId="0" fontId="0" fillId="0" borderId="0" xfId="0" applyAlignment="1">
      <alignment vertical="center" wrapText="1"/>
    </xf>
    <xf numFmtId="0" fontId="3" fillId="0" borderId="8" xfId="0" applyFont="1" applyBorder="1" applyAlignment="1">
      <alignment horizontal="center" vertical="center"/>
    </xf>
    <xf numFmtId="0" fontId="3" fillId="2" borderId="0" xfId="0" applyFont="1" applyFill="1" applyBorder="1" applyAlignment="1">
      <alignment horizontal="left"/>
    </xf>
    <xf numFmtId="0" fontId="0" fillId="2" borderId="0" xfId="0" applyFill="1" applyBorder="1" applyAlignment="1">
      <alignment vertical="center"/>
    </xf>
    <xf numFmtId="0" fontId="0" fillId="0" borderId="0" xfId="0" applyBorder="1" applyAlignment="1">
      <alignment vertical="center"/>
    </xf>
    <xf numFmtId="0" fontId="3" fillId="2" borderId="6" xfId="0" applyFont="1" applyFill="1" applyBorder="1" applyAlignment="1">
      <alignment horizontal="left"/>
    </xf>
    <xf numFmtId="0" fontId="3" fillId="2" borderId="14" xfId="0" applyFont="1" applyFill="1" applyBorder="1" applyAlignment="1">
      <alignment horizontal="left"/>
    </xf>
    <xf numFmtId="0" fontId="11" fillId="2" borderId="18" xfId="0" applyFont="1" applyFill="1" applyBorder="1" applyAlignment="1">
      <alignment horizontal="center"/>
    </xf>
    <xf numFmtId="0" fontId="6" fillId="2" borderId="0" xfId="0" applyFont="1" applyFill="1" applyBorder="1" applyAlignment="1">
      <alignment horizontal="center" vertical="center"/>
    </xf>
    <xf numFmtId="0" fontId="3" fillId="2" borderId="6" xfId="0" applyFont="1" applyFill="1" applyBorder="1" applyAlignment="1">
      <alignment horizontal="left" vertical="center"/>
    </xf>
    <xf numFmtId="0" fontId="3" fillId="0" borderId="5" xfId="0" applyFont="1" applyBorder="1" applyAlignment="1">
      <alignment vertical="center"/>
    </xf>
    <xf numFmtId="0" fontId="3" fillId="2" borderId="9" xfId="0" applyFont="1" applyFill="1" applyBorder="1" applyAlignment="1">
      <alignment horizontal="left" vertical="center"/>
    </xf>
    <xf numFmtId="0" fontId="6" fillId="2" borderId="17" xfId="0" applyFont="1" applyFill="1" applyBorder="1" applyAlignment="1">
      <alignment horizontal="center" vertical="center"/>
    </xf>
    <xf numFmtId="0" fontId="3" fillId="2" borderId="17" xfId="0" applyFont="1" applyFill="1" applyBorder="1" applyAlignment="1">
      <alignment horizontal="left"/>
    </xf>
    <xf numFmtId="0" fontId="3" fillId="4" borderId="1" xfId="0" applyFont="1" applyFill="1" applyBorder="1" applyAlignment="1" applyProtection="1">
      <alignment horizontal="center" vertical="center"/>
      <protection locked="0"/>
    </xf>
    <xf numFmtId="0" fontId="3" fillId="4" borderId="6" xfId="0" applyFont="1" applyFill="1" applyBorder="1" applyAlignment="1" applyProtection="1">
      <alignment vertical="center" wrapText="1"/>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protection locked="0"/>
    </xf>
    <xf numFmtId="164" fontId="3" fillId="4" borderId="9" xfId="0" applyNumberFormat="1" applyFont="1" applyFill="1" applyBorder="1" applyAlignment="1" applyProtection="1">
      <alignment horizontal="center"/>
      <protection locked="0"/>
    </xf>
    <xf numFmtId="0" fontId="3" fillId="0" borderId="6" xfId="0" applyFont="1" applyBorder="1" applyAlignment="1">
      <alignment horizontal="left"/>
    </xf>
    <xf numFmtId="0" fontId="3" fillId="2" borderId="0" xfId="0" applyFont="1" applyFill="1" applyBorder="1" applyAlignment="1"/>
    <xf numFmtId="0" fontId="3" fillId="4" borderId="12" xfId="0" applyFont="1" applyFill="1" applyBorder="1" applyAlignment="1" applyProtection="1">
      <alignment horizontal="center" vertical="center"/>
      <protection locked="0"/>
    </xf>
    <xf numFmtId="0" fontId="1" fillId="3" borderId="40" xfId="0" applyFont="1" applyFill="1" applyBorder="1" applyAlignment="1">
      <alignment vertical="center" wrapText="1"/>
    </xf>
    <xf numFmtId="0" fontId="1" fillId="3" borderId="39" xfId="0" applyFont="1" applyFill="1" applyBorder="1" applyAlignment="1">
      <alignment vertical="center" wrapText="1"/>
    </xf>
    <xf numFmtId="0" fontId="1" fillId="3" borderId="41" xfId="0" applyFont="1" applyFill="1" applyBorder="1" applyAlignment="1">
      <alignment vertical="center" wrapText="1"/>
    </xf>
    <xf numFmtId="0" fontId="3" fillId="2" borderId="0" xfId="0" applyFont="1" applyFill="1" applyBorder="1" applyAlignment="1" applyProtection="1">
      <alignment horizontal="left"/>
      <protection locked="0"/>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wrapText="1"/>
      <protection locked="0"/>
    </xf>
    <xf numFmtId="164" fontId="11" fillId="4" borderId="41" xfId="0" applyNumberFormat="1" applyFont="1" applyFill="1" applyBorder="1" applyAlignment="1" applyProtection="1">
      <alignment horizontal="center"/>
      <protection locked="0"/>
    </xf>
    <xf numFmtId="0" fontId="5" fillId="2" borderId="10" xfId="0" applyFont="1" applyFill="1" applyBorder="1" applyAlignment="1">
      <alignment vertical="center" wrapText="1"/>
    </xf>
    <xf numFmtId="0" fontId="3" fillId="0" borderId="28" xfId="0" applyFont="1" applyBorder="1" applyAlignment="1"/>
    <xf numFmtId="0" fontId="3" fillId="0" borderId="14" xfId="0" applyFont="1" applyBorder="1" applyAlignment="1"/>
    <xf numFmtId="0" fontId="3" fillId="4" borderId="17" xfId="0" applyFont="1" applyFill="1" applyBorder="1" applyAlignment="1" applyProtection="1">
      <alignment horizontal="left"/>
      <protection locked="0"/>
    </xf>
    <xf numFmtId="0" fontId="3" fillId="4" borderId="22" xfId="0" applyFont="1" applyFill="1" applyBorder="1" applyAlignment="1" applyProtection="1">
      <alignment horizontal="left"/>
      <protection locked="0"/>
    </xf>
    <xf numFmtId="0" fontId="3" fillId="4" borderId="18" xfId="0"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6" fillId="0" borderId="10" xfId="0" applyFont="1" applyBorder="1" applyAlignment="1">
      <alignment horizontal="center"/>
    </xf>
    <xf numFmtId="0" fontId="3" fillId="0" borderId="42" xfId="0" applyFont="1" applyBorder="1" applyAlignment="1"/>
    <xf numFmtId="0" fontId="3" fillId="0" borderId="43" xfId="0" applyFont="1" applyBorder="1" applyAlignment="1"/>
    <xf numFmtId="0" fontId="3" fillId="0" borderId="35" xfId="0" applyFont="1" applyBorder="1" applyAlignment="1"/>
    <xf numFmtId="0" fontId="3" fillId="0" borderId="19" xfId="0" applyFont="1" applyBorder="1" applyAlignment="1"/>
    <xf numFmtId="0" fontId="3" fillId="4" borderId="16" xfId="0" applyFont="1" applyFill="1" applyBorder="1" applyAlignment="1" applyProtection="1">
      <alignment horizontal="left"/>
      <protection locked="0"/>
    </xf>
    <xf numFmtId="0" fontId="3" fillId="4" borderId="21" xfId="0" applyFont="1" applyFill="1" applyBorder="1" applyAlignment="1" applyProtection="1">
      <alignment horizontal="left"/>
      <protection locked="0"/>
    </xf>
    <xf numFmtId="0" fontId="3" fillId="4" borderId="34" xfId="0" applyFont="1" applyFill="1" applyBorder="1" applyAlignment="1" applyProtection="1">
      <alignment horizontal="left"/>
      <protection locked="0"/>
    </xf>
    <xf numFmtId="0" fontId="5" fillId="2" borderId="37" xfId="0" applyFont="1" applyFill="1" applyBorder="1" applyAlignment="1">
      <alignment vertical="center" wrapText="1"/>
    </xf>
    <xf numFmtId="0" fontId="5" fillId="2" borderId="33" xfId="0" applyFont="1" applyFill="1" applyBorder="1" applyAlignment="1">
      <alignment vertical="center" wrapText="1"/>
    </xf>
    <xf numFmtId="0" fontId="5" fillId="2" borderId="38" xfId="0" applyFont="1" applyFill="1" applyBorder="1" applyAlignment="1">
      <alignment vertical="center" wrapText="1"/>
    </xf>
    <xf numFmtId="0" fontId="3" fillId="2" borderId="16" xfId="0" applyFont="1" applyFill="1" applyBorder="1" applyAlignment="1">
      <alignment horizontal="center"/>
    </xf>
    <xf numFmtId="0" fontId="3" fillId="2" borderId="19" xfId="0" applyFont="1" applyFill="1" applyBorder="1" applyAlignment="1">
      <alignment horizontal="center"/>
    </xf>
    <xf numFmtId="0" fontId="3" fillId="2" borderId="0" xfId="0" applyFont="1" applyFill="1" applyBorder="1" applyAlignment="1"/>
    <xf numFmtId="0" fontId="3" fillId="0" borderId="23" xfId="0" applyFont="1" applyBorder="1" applyAlignment="1">
      <alignment vertical="center"/>
    </xf>
    <xf numFmtId="0" fontId="3" fillId="0" borderId="24"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4" borderId="16" xfId="0" applyFont="1" applyFill="1" applyBorder="1" applyAlignment="1" applyProtection="1">
      <alignment horizontal="left" vertical="center"/>
      <protection locked="0"/>
    </xf>
    <xf numFmtId="0" fontId="3" fillId="4" borderId="21"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3" fillId="2" borderId="20" xfId="0" applyFont="1" applyFill="1" applyBorder="1" applyAlignment="1">
      <alignment horizontal="left"/>
    </xf>
    <xf numFmtId="0" fontId="5" fillId="2" borderId="0" xfId="0" applyFont="1" applyFill="1" applyAlignment="1">
      <alignment vertical="center" wrapText="1"/>
    </xf>
    <xf numFmtId="0" fontId="3" fillId="2" borderId="20" xfId="0" applyFont="1" applyFill="1" applyBorder="1" applyAlignment="1"/>
    <xf numFmtId="0" fontId="3" fillId="4" borderId="17"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164" fontId="3" fillId="2" borderId="44" xfId="0" applyNumberFormat="1" applyFont="1" applyFill="1" applyBorder="1" applyAlignment="1">
      <alignment horizontal="center"/>
    </xf>
    <xf numFmtId="164" fontId="3" fillId="2" borderId="45" xfId="0" applyNumberFormat="1" applyFont="1" applyFill="1" applyBorder="1" applyAlignment="1">
      <alignment horizontal="center"/>
    </xf>
    <xf numFmtId="164" fontId="3" fillId="2" borderId="43" xfId="0" applyNumberFormat="1" applyFont="1" applyFill="1" applyBorder="1" applyAlignment="1">
      <alignment horizontal="center"/>
    </xf>
    <xf numFmtId="0" fontId="3" fillId="0" borderId="17" xfId="0" applyFont="1" applyBorder="1" applyAlignment="1">
      <alignment horizontal="left"/>
    </xf>
    <xf numFmtId="0" fontId="0" fillId="0" borderId="22" xfId="0" applyBorder="1" applyAlignment="1">
      <alignment horizontal="left"/>
    </xf>
    <xf numFmtId="0" fontId="2" fillId="2" borderId="0" xfId="0" applyFont="1" applyFill="1" applyAlignment="1">
      <alignment horizontal="center" vertical="center"/>
    </xf>
    <xf numFmtId="0" fontId="3" fillId="0" borderId="32" xfId="0" applyFont="1" applyBorder="1" applyAlignment="1"/>
    <xf numFmtId="0" fontId="3" fillId="0" borderId="31" xfId="0" applyFont="1" applyBorder="1" applyAlignment="1"/>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3" fillId="4" borderId="36" xfId="0" applyFont="1" applyFill="1" applyBorder="1" applyAlignment="1" applyProtection="1">
      <alignment horizontal="left"/>
      <protection locked="0"/>
    </xf>
    <xf numFmtId="14" fontId="3" fillId="4" borderId="17" xfId="0" applyNumberFormat="1" applyFont="1" applyFill="1" applyBorder="1" applyAlignment="1" applyProtection="1">
      <alignment horizontal="left"/>
      <protection locked="0"/>
    </xf>
    <xf numFmtId="14" fontId="3" fillId="4" borderId="22" xfId="0" applyNumberFormat="1" applyFont="1" applyFill="1" applyBorder="1" applyAlignment="1" applyProtection="1">
      <alignment horizontal="left"/>
      <protection locked="0"/>
    </xf>
    <xf numFmtId="14" fontId="3" fillId="4" borderId="18" xfId="0" applyNumberFormat="1" applyFont="1" applyFill="1" applyBorder="1" applyAlignment="1" applyProtection="1">
      <alignment horizontal="left"/>
      <protection locked="0"/>
    </xf>
    <xf numFmtId="0" fontId="6" fillId="0" borderId="33" xfId="0" applyFont="1" applyBorder="1" applyAlignment="1">
      <alignment horizontal="center"/>
    </xf>
    <xf numFmtId="0" fontId="3" fillId="0" borderId="29" xfId="0" applyFont="1" applyBorder="1" applyAlignment="1">
      <alignment horizontal="left"/>
    </xf>
    <xf numFmtId="0" fontId="3" fillId="0" borderId="30" xfId="0" applyFont="1" applyBorder="1" applyAlignment="1">
      <alignment horizontal="left"/>
    </xf>
    <xf numFmtId="0" fontId="3" fillId="0" borderId="36" xfId="0" applyFont="1" applyBorder="1" applyAlignment="1">
      <alignment horizontal="left"/>
    </xf>
    <xf numFmtId="0" fontId="5" fillId="2" borderId="20" xfId="0" applyFont="1" applyFill="1" applyBorder="1" applyAlignment="1">
      <alignment vertical="center" wrapText="1"/>
    </xf>
    <xf numFmtId="0" fontId="15" fillId="0" borderId="1" xfId="1" applyFont="1" applyBorder="1" applyAlignment="1">
      <alignment vertical="center" wrapText="1"/>
    </xf>
  </cellXfs>
  <cellStyles count="2">
    <cellStyle name="Hypertextový odkaz" xfId="1" builtinId="8"/>
    <cellStyle name="Normální" xfId="0" builtinId="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1143000</xdr:colOff>
      <xdr:row>1</xdr:row>
      <xdr:rowOff>15240</xdr:rowOff>
    </xdr:from>
    <xdr:to>
      <xdr:col>4</xdr:col>
      <xdr:colOff>396240</xdr:colOff>
      <xdr:row>3</xdr:row>
      <xdr:rowOff>121920</xdr:rowOff>
    </xdr:to>
    <xdr:pic>
      <xdr:nvPicPr>
        <xdr:cNvPr id="2" name="Obrázek 1">
          <a:extLst>
            <a:ext uri="{FF2B5EF4-FFF2-40B4-BE49-F238E27FC236}">
              <a16:creationId xmlns:a16="http://schemas.microsoft.com/office/drawing/2014/main" id="{FF7904C9-6854-46F4-94EB-C83C9CC732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7360" y="198120"/>
          <a:ext cx="3703320" cy="472440"/>
        </a:xfrm>
        <a:prstGeom prst="rect">
          <a:avLst/>
        </a:prstGeom>
        <a:noFill/>
      </xdr:spPr>
    </xdr:pic>
    <xdr:clientData/>
  </xdr:twoCellAnchor>
  <xdr:twoCellAnchor editAs="oneCell">
    <xdr:from>
      <xdr:col>5</xdr:col>
      <xdr:colOff>563880</xdr:colOff>
      <xdr:row>0</xdr:row>
      <xdr:rowOff>152401</xdr:rowOff>
    </xdr:from>
    <xdr:to>
      <xdr:col>6</xdr:col>
      <xdr:colOff>1089660</xdr:colOff>
      <xdr:row>3</xdr:row>
      <xdr:rowOff>60961</xdr:rowOff>
    </xdr:to>
    <xdr:pic>
      <xdr:nvPicPr>
        <xdr:cNvPr id="3" name="Obrázek 2" descr="Obsah obrázku metr&#10;&#10;Popis byl vytvořen automaticky">
          <a:extLst>
            <a:ext uri="{FF2B5EF4-FFF2-40B4-BE49-F238E27FC236}">
              <a16:creationId xmlns:a16="http://schemas.microsoft.com/office/drawing/2014/main" id="{EFD029B8-CAE1-4BE7-B819-8279A2B072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1260" y="152401"/>
          <a:ext cx="1196340" cy="4572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p-orpcernosice.cz/prehled-schvalenych-investic/"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634C-363C-45C8-B243-E50A26C0AFE9}">
  <dimension ref="A1:K66"/>
  <sheetViews>
    <sheetView tabSelected="1" zoomScaleNormal="100" workbookViewId="0">
      <selection activeCell="D49" sqref="D49"/>
    </sheetView>
  </sheetViews>
  <sheetFormatPr defaultRowHeight="14.4" x14ac:dyDescent="0.3"/>
  <cols>
    <col min="1" max="1" width="1.109375" customWidth="1"/>
    <col min="2" max="2" width="7.5546875" customWidth="1"/>
    <col min="3" max="3" width="42.109375" customWidth="1"/>
    <col min="4" max="4" width="22.6640625" customWidth="1"/>
    <col min="5" max="6" width="9.6640625" customWidth="1"/>
    <col min="7" max="7" width="46.33203125" customWidth="1"/>
    <col min="8" max="8" width="1.109375" customWidth="1"/>
    <col min="10" max="10" width="8.88671875" hidden="1" customWidth="1"/>
  </cols>
  <sheetData>
    <row r="1" spans="1:10" x14ac:dyDescent="0.3">
      <c r="A1" s="2"/>
      <c r="B1" s="2"/>
      <c r="C1" s="2"/>
      <c r="D1" s="2"/>
      <c r="E1" s="2"/>
      <c r="F1" s="2"/>
      <c r="G1" s="2"/>
      <c r="H1" s="2"/>
    </row>
    <row r="2" spans="1:10" x14ac:dyDescent="0.3">
      <c r="A2" s="2"/>
      <c r="B2" s="2"/>
      <c r="C2" s="2"/>
      <c r="D2" s="2"/>
      <c r="E2" s="2"/>
      <c r="F2" s="2"/>
      <c r="G2" s="2"/>
      <c r="H2" s="2"/>
    </row>
    <row r="3" spans="1:10" x14ac:dyDescent="0.3">
      <c r="A3" s="2"/>
      <c r="B3" s="2"/>
      <c r="C3" s="2"/>
      <c r="D3" s="2"/>
      <c r="E3" s="2"/>
      <c r="F3" s="2"/>
      <c r="G3" s="2"/>
      <c r="H3" s="2"/>
    </row>
    <row r="4" spans="1:10" x14ac:dyDescent="0.3">
      <c r="A4" s="2"/>
      <c r="B4" s="2"/>
      <c r="C4" s="2"/>
      <c r="D4" s="2"/>
      <c r="E4" s="2"/>
      <c r="F4" s="2"/>
      <c r="G4" s="2"/>
      <c r="H4" s="2"/>
    </row>
    <row r="5" spans="1:10" s="3" customFormat="1" ht="40.200000000000003" customHeight="1" x14ac:dyDescent="0.3">
      <c r="A5" s="5"/>
      <c r="B5" s="100" t="s">
        <v>12</v>
      </c>
      <c r="C5" s="100"/>
      <c r="D5" s="100"/>
      <c r="E5" s="100"/>
      <c r="F5" s="100"/>
      <c r="G5" s="100"/>
      <c r="H5" s="5"/>
    </row>
    <row r="6" spans="1:10" ht="7.95" customHeight="1" thickBot="1" x14ac:dyDescent="0.35">
      <c r="A6" s="2"/>
      <c r="B6" s="2"/>
      <c r="C6" s="2"/>
      <c r="D6" s="2"/>
      <c r="E6" s="2"/>
      <c r="F6" s="2"/>
      <c r="G6" s="2"/>
      <c r="H6" s="2"/>
    </row>
    <row r="7" spans="1:10" s="7" customFormat="1" ht="13.8" x14ac:dyDescent="0.3">
      <c r="A7" s="6"/>
      <c r="B7" s="101" t="s">
        <v>58</v>
      </c>
      <c r="C7" s="102"/>
      <c r="D7" s="110" t="s">
        <v>11</v>
      </c>
      <c r="E7" s="111"/>
      <c r="F7" s="111"/>
      <c r="G7" s="112"/>
      <c r="H7" s="6"/>
    </row>
    <row r="8" spans="1:10" s="7" customFormat="1" x14ac:dyDescent="0.3">
      <c r="A8" s="6"/>
      <c r="B8" s="60" t="s">
        <v>61</v>
      </c>
      <c r="C8" s="61"/>
      <c r="D8" s="98" t="s">
        <v>70</v>
      </c>
      <c r="E8" s="99"/>
      <c r="F8" s="99"/>
      <c r="G8" s="46" t="s">
        <v>71</v>
      </c>
      <c r="H8" s="6"/>
    </row>
    <row r="9" spans="1:10" s="7" customFormat="1" ht="13.8" x14ac:dyDescent="0.3">
      <c r="A9" s="6"/>
      <c r="B9" s="60" t="s">
        <v>62</v>
      </c>
      <c r="C9" s="61"/>
      <c r="D9" s="62"/>
      <c r="E9" s="63"/>
      <c r="F9" s="63"/>
      <c r="G9" s="64"/>
      <c r="H9" s="6"/>
    </row>
    <row r="10" spans="1:10" s="7" customFormat="1" ht="13.8" x14ac:dyDescent="0.3">
      <c r="A10" s="6"/>
      <c r="B10" s="60" t="s">
        <v>59</v>
      </c>
      <c r="C10" s="61"/>
      <c r="D10" s="62"/>
      <c r="E10" s="63"/>
      <c r="F10" s="63"/>
      <c r="G10" s="64"/>
      <c r="H10" s="6"/>
    </row>
    <row r="11" spans="1:10" s="7" customFormat="1" ht="13.8" x14ac:dyDescent="0.3">
      <c r="A11" s="6"/>
      <c r="B11" s="60" t="s">
        <v>60</v>
      </c>
      <c r="C11" s="61"/>
      <c r="D11" s="62"/>
      <c r="E11" s="63"/>
      <c r="F11" s="63"/>
      <c r="G11" s="64"/>
      <c r="H11" s="6"/>
    </row>
    <row r="12" spans="1:10" s="7" customFormat="1" thickBot="1" x14ac:dyDescent="0.35">
      <c r="A12" s="6"/>
      <c r="B12" s="69" t="s">
        <v>63</v>
      </c>
      <c r="C12" s="70"/>
      <c r="D12" s="44"/>
      <c r="E12" s="77" t="s">
        <v>57</v>
      </c>
      <c r="F12" s="78"/>
      <c r="G12" s="45">
        <v>0</v>
      </c>
      <c r="H12" s="6"/>
    </row>
    <row r="13" spans="1:10" s="17" customFormat="1" ht="39.9" customHeight="1" thickBot="1" x14ac:dyDescent="0.35">
      <c r="A13" s="16"/>
      <c r="B13" s="109" t="s">
        <v>23</v>
      </c>
      <c r="C13" s="109"/>
      <c r="D13" s="109"/>
      <c r="E13" s="109"/>
      <c r="F13" s="109"/>
      <c r="G13" s="109"/>
      <c r="H13" s="16"/>
    </row>
    <row r="14" spans="1:10" s="1" customFormat="1" ht="24" x14ac:dyDescent="0.3">
      <c r="A14" s="4"/>
      <c r="B14" s="11" t="s">
        <v>0</v>
      </c>
      <c r="C14" s="12" t="s">
        <v>5</v>
      </c>
      <c r="D14" s="12" t="s">
        <v>1</v>
      </c>
      <c r="E14" s="22" t="s">
        <v>2</v>
      </c>
      <c r="F14" s="22" t="s">
        <v>3</v>
      </c>
      <c r="G14" s="13" t="s">
        <v>27</v>
      </c>
      <c r="H14" s="4"/>
    </row>
    <row r="15" spans="1:10" s="10" customFormat="1" ht="69" x14ac:dyDescent="0.3">
      <c r="A15" s="8"/>
      <c r="B15" s="33" t="s">
        <v>4</v>
      </c>
      <c r="C15" s="9" t="s">
        <v>94</v>
      </c>
      <c r="D15" s="9" t="s">
        <v>92</v>
      </c>
      <c r="E15" s="20" t="s">
        <v>25</v>
      </c>
      <c r="F15" s="42"/>
      <c r="G15" s="38"/>
      <c r="H15" s="8"/>
    </row>
    <row r="16" spans="1:10" s="10" customFormat="1" ht="69" x14ac:dyDescent="0.3">
      <c r="A16" s="8"/>
      <c r="B16" s="33" t="s">
        <v>6</v>
      </c>
      <c r="C16" s="9" t="s">
        <v>95</v>
      </c>
      <c r="D16" s="9" t="s">
        <v>93</v>
      </c>
      <c r="E16" s="20" t="s">
        <v>25</v>
      </c>
      <c r="F16" s="42"/>
      <c r="G16" s="38"/>
      <c r="H16" s="8"/>
      <c r="J16" s="10" t="s">
        <v>15</v>
      </c>
    </row>
    <row r="17" spans="1:10" s="10" customFormat="1" ht="64.2" thickBot="1" x14ac:dyDescent="0.35">
      <c r="A17" s="8"/>
      <c r="B17" s="18" t="s">
        <v>7</v>
      </c>
      <c r="C17" s="19" t="s">
        <v>77</v>
      </c>
      <c r="D17" s="15" t="s">
        <v>24</v>
      </c>
      <c r="E17" s="21" t="s">
        <v>25</v>
      </c>
      <c r="F17" s="43"/>
      <c r="G17" s="41"/>
      <c r="H17" s="8"/>
      <c r="J17" s="10" t="s">
        <v>16</v>
      </c>
    </row>
    <row r="18" spans="1:10" s="3" customFormat="1" ht="45.75" customHeight="1" x14ac:dyDescent="0.3">
      <c r="A18" s="5"/>
      <c r="B18" s="113" t="s">
        <v>64</v>
      </c>
      <c r="C18" s="113"/>
      <c r="D18" s="113"/>
      <c r="E18" s="113"/>
      <c r="F18" s="113"/>
      <c r="G18" s="113"/>
      <c r="H18" s="5"/>
      <c r="J18" s="23" t="s">
        <v>26</v>
      </c>
    </row>
    <row r="19" spans="1:10" s="17" customFormat="1" ht="29.4" customHeight="1" thickBot="1" x14ac:dyDescent="0.35">
      <c r="A19" s="16"/>
      <c r="B19" s="66" t="s">
        <v>28</v>
      </c>
      <c r="C19" s="66"/>
      <c r="D19" s="66"/>
      <c r="E19" s="66"/>
      <c r="F19" s="66"/>
      <c r="G19" s="66"/>
      <c r="H19" s="16"/>
    </row>
    <row r="20" spans="1:10" s="1" customFormat="1" ht="24" x14ac:dyDescent="0.3">
      <c r="A20" s="4"/>
      <c r="B20" s="11" t="s">
        <v>0</v>
      </c>
      <c r="C20" s="12" t="s">
        <v>5</v>
      </c>
      <c r="D20" s="12" t="s">
        <v>1</v>
      </c>
      <c r="E20" s="22" t="s">
        <v>2</v>
      </c>
      <c r="F20" s="22" t="s">
        <v>3</v>
      </c>
      <c r="G20" s="13" t="s">
        <v>27</v>
      </c>
      <c r="H20" s="4"/>
    </row>
    <row r="21" spans="1:10" s="10" customFormat="1" ht="75.599999999999994" x14ac:dyDescent="0.3">
      <c r="A21" s="8"/>
      <c r="B21" s="33" t="s">
        <v>8</v>
      </c>
      <c r="C21" s="9" t="s">
        <v>101</v>
      </c>
      <c r="D21" s="9" t="s">
        <v>96</v>
      </c>
      <c r="E21" s="20" t="s">
        <v>25</v>
      </c>
      <c r="F21" s="37"/>
      <c r="G21" s="38"/>
      <c r="H21" s="8"/>
    </row>
    <row r="22" spans="1:10" s="10" customFormat="1" ht="51.6" x14ac:dyDescent="0.3">
      <c r="A22" s="8"/>
      <c r="B22" s="33" t="s">
        <v>9</v>
      </c>
      <c r="C22" s="9" t="s">
        <v>78</v>
      </c>
      <c r="D22" s="9" t="s">
        <v>31</v>
      </c>
      <c r="E22" s="20" t="s">
        <v>25</v>
      </c>
      <c r="F22" s="37"/>
      <c r="G22" s="38"/>
      <c r="H22" s="8"/>
    </row>
    <row r="23" spans="1:10" s="10" customFormat="1" ht="51.6" x14ac:dyDescent="0.3">
      <c r="A23" s="8"/>
      <c r="B23" s="33" t="s">
        <v>10</v>
      </c>
      <c r="C23" s="9" t="s">
        <v>79</v>
      </c>
      <c r="D23" s="9" t="s">
        <v>31</v>
      </c>
      <c r="E23" s="20" t="s">
        <v>25</v>
      </c>
      <c r="F23" s="37"/>
      <c r="G23" s="38"/>
      <c r="H23" s="8"/>
    </row>
    <row r="24" spans="1:10" s="10" customFormat="1" ht="63.6" x14ac:dyDescent="0.3">
      <c r="A24" s="8"/>
      <c r="B24" s="33" t="s">
        <v>29</v>
      </c>
      <c r="C24" s="9" t="s">
        <v>80</v>
      </c>
      <c r="D24" s="9" t="s">
        <v>32</v>
      </c>
      <c r="E24" s="20" t="s">
        <v>25</v>
      </c>
      <c r="F24" s="37"/>
      <c r="G24" s="38"/>
      <c r="H24" s="8"/>
    </row>
    <row r="25" spans="1:10" s="10" customFormat="1" ht="69" customHeight="1" x14ac:dyDescent="0.3">
      <c r="A25" s="8"/>
      <c r="B25" s="33" t="s">
        <v>30</v>
      </c>
      <c r="C25" s="9" t="s">
        <v>116</v>
      </c>
      <c r="D25" s="9" t="s">
        <v>97</v>
      </c>
      <c r="E25" s="20" t="s">
        <v>25</v>
      </c>
      <c r="F25" s="37"/>
      <c r="G25" s="38"/>
      <c r="H25" s="8"/>
    </row>
    <row r="26" spans="1:10" s="10" customFormat="1" ht="52.2" thickBot="1" x14ac:dyDescent="0.35">
      <c r="A26" s="8"/>
      <c r="B26" s="18" t="s">
        <v>33</v>
      </c>
      <c r="C26" s="19" t="s">
        <v>81</v>
      </c>
      <c r="D26" s="19" t="s">
        <v>98</v>
      </c>
      <c r="E26" s="21" t="s">
        <v>25</v>
      </c>
      <c r="F26" s="39"/>
      <c r="G26" s="41"/>
      <c r="H26" s="8"/>
    </row>
    <row r="27" spans="1:10" s="3" customFormat="1" ht="51.6" customHeight="1" thickBot="1" x14ac:dyDescent="0.35">
      <c r="A27" s="5"/>
      <c r="B27" s="74" t="s">
        <v>35</v>
      </c>
      <c r="C27" s="75"/>
      <c r="D27" s="75"/>
      <c r="E27" s="75"/>
      <c r="F27" s="75"/>
      <c r="G27" s="76"/>
      <c r="H27" s="5"/>
    </row>
    <row r="28" spans="1:10" x14ac:dyDescent="0.3">
      <c r="A28" s="2"/>
      <c r="B28" s="101" t="s">
        <v>65</v>
      </c>
      <c r="C28" s="102"/>
      <c r="D28" s="103"/>
      <c r="E28" s="104"/>
      <c r="F28" s="104"/>
      <c r="G28" s="105"/>
      <c r="H28" s="2"/>
      <c r="J28" t="s">
        <v>34</v>
      </c>
    </row>
    <row r="29" spans="1:10" x14ac:dyDescent="0.3">
      <c r="A29" s="2"/>
      <c r="B29" s="60" t="s">
        <v>13</v>
      </c>
      <c r="C29" s="61"/>
      <c r="D29" s="106"/>
      <c r="E29" s="107"/>
      <c r="F29" s="107"/>
      <c r="G29" s="108"/>
      <c r="H29" s="2"/>
      <c r="J29" t="s">
        <v>36</v>
      </c>
    </row>
    <row r="30" spans="1:10" ht="15" thickBot="1" x14ac:dyDescent="0.35">
      <c r="A30" s="2"/>
      <c r="B30" s="69" t="s">
        <v>14</v>
      </c>
      <c r="C30" s="70"/>
      <c r="D30" s="71"/>
      <c r="E30" s="72"/>
      <c r="F30" s="72"/>
      <c r="G30" s="73"/>
      <c r="H30" s="2"/>
      <c r="J30" t="s">
        <v>37</v>
      </c>
    </row>
    <row r="31" spans="1:10" ht="3.6" hidden="1" customHeight="1" x14ac:dyDescent="0.3">
      <c r="A31" s="2"/>
      <c r="B31" s="47"/>
      <c r="C31" s="47"/>
      <c r="D31" s="52"/>
      <c r="E31" s="52"/>
      <c r="F31" s="52"/>
      <c r="G31" s="52"/>
      <c r="H31" s="2"/>
    </row>
    <row r="32" spans="1:10" s="27" customFormat="1" ht="18.600000000000001" customHeight="1" thickBot="1" x14ac:dyDescent="0.35">
      <c r="A32" s="26"/>
      <c r="B32" s="66" t="s">
        <v>17</v>
      </c>
      <c r="C32" s="66"/>
      <c r="D32" s="66"/>
      <c r="E32" s="66"/>
      <c r="F32" s="66"/>
      <c r="G32" s="66"/>
      <c r="H32" s="26"/>
    </row>
    <row r="33" spans="1:10" s="1" customFormat="1" ht="24" x14ac:dyDescent="0.3">
      <c r="A33" s="4"/>
      <c r="B33" s="49" t="s">
        <v>0</v>
      </c>
      <c r="C33" s="50" t="s">
        <v>5</v>
      </c>
      <c r="D33" s="50" t="s">
        <v>1</v>
      </c>
      <c r="E33" s="50" t="s">
        <v>2</v>
      </c>
      <c r="F33" s="50" t="s">
        <v>3</v>
      </c>
      <c r="G33" s="51" t="s">
        <v>38</v>
      </c>
      <c r="H33" s="4"/>
    </row>
    <row r="34" spans="1:10" s="10" customFormat="1" ht="75.599999999999994" x14ac:dyDescent="0.3">
      <c r="A34" s="8"/>
      <c r="B34" s="33" t="s">
        <v>18</v>
      </c>
      <c r="C34" s="9" t="s">
        <v>99</v>
      </c>
      <c r="D34" s="9" t="s">
        <v>103</v>
      </c>
      <c r="E34" s="20" t="s">
        <v>39</v>
      </c>
      <c r="F34" s="37"/>
      <c r="G34" s="38"/>
      <c r="H34" s="8"/>
      <c r="J34" s="10">
        <v>0</v>
      </c>
    </row>
    <row r="35" spans="1:10" s="10" customFormat="1" ht="49.8" x14ac:dyDescent="0.3">
      <c r="A35" s="8"/>
      <c r="B35" s="33" t="s">
        <v>19</v>
      </c>
      <c r="C35" s="9" t="s">
        <v>100</v>
      </c>
      <c r="D35" s="9" t="s">
        <v>104</v>
      </c>
      <c r="E35" s="20" t="s">
        <v>39</v>
      </c>
      <c r="F35" s="37"/>
      <c r="G35" s="38"/>
      <c r="H35" s="8"/>
      <c r="J35" s="10">
        <v>1</v>
      </c>
    </row>
    <row r="36" spans="1:10" s="10" customFormat="1" ht="49.8" x14ac:dyDescent="0.3">
      <c r="A36" s="8"/>
      <c r="B36" s="33" t="s">
        <v>20</v>
      </c>
      <c r="C36" s="9" t="s">
        <v>82</v>
      </c>
      <c r="D36" s="9" t="s">
        <v>105</v>
      </c>
      <c r="E36" s="20" t="s">
        <v>39</v>
      </c>
      <c r="F36" s="37"/>
      <c r="G36" s="38"/>
      <c r="H36" s="8"/>
      <c r="J36" s="10">
        <v>2</v>
      </c>
    </row>
    <row r="37" spans="1:10" s="10" customFormat="1" ht="73.8" x14ac:dyDescent="0.3">
      <c r="A37" s="8"/>
      <c r="B37" s="33" t="s">
        <v>21</v>
      </c>
      <c r="C37" s="9" t="s">
        <v>102</v>
      </c>
      <c r="D37" s="9" t="s">
        <v>106</v>
      </c>
      <c r="E37" s="20" t="s">
        <v>39</v>
      </c>
      <c r="F37" s="37"/>
      <c r="G37" s="38"/>
      <c r="H37" s="8"/>
      <c r="J37" s="10">
        <v>3</v>
      </c>
    </row>
    <row r="38" spans="1:10" s="10" customFormat="1" ht="49.8" x14ac:dyDescent="0.3">
      <c r="A38" s="8"/>
      <c r="B38" s="33" t="s">
        <v>22</v>
      </c>
      <c r="C38" s="9" t="s">
        <v>83</v>
      </c>
      <c r="D38" s="9" t="s">
        <v>107</v>
      </c>
      <c r="E38" s="20" t="s">
        <v>39</v>
      </c>
      <c r="F38" s="37"/>
      <c r="G38" s="38"/>
      <c r="H38" s="8"/>
      <c r="J38" s="10">
        <v>4</v>
      </c>
    </row>
    <row r="39" spans="1:10" s="10" customFormat="1" ht="49.8" x14ac:dyDescent="0.3">
      <c r="A39" s="8"/>
      <c r="B39" s="33" t="s">
        <v>40</v>
      </c>
      <c r="C39" s="9" t="s">
        <v>84</v>
      </c>
      <c r="D39" s="9" t="s">
        <v>108</v>
      </c>
      <c r="E39" s="20" t="s">
        <v>39</v>
      </c>
      <c r="F39" s="37"/>
      <c r="G39" s="38"/>
      <c r="H39" s="8"/>
    </row>
    <row r="40" spans="1:10" s="10" customFormat="1" ht="95.4" customHeight="1" x14ac:dyDescent="0.3">
      <c r="A40" s="8"/>
      <c r="B40" s="33" t="s">
        <v>41</v>
      </c>
      <c r="C40" s="9" t="s">
        <v>118</v>
      </c>
      <c r="D40" s="9" t="s">
        <v>109</v>
      </c>
      <c r="E40" s="20" t="s">
        <v>39</v>
      </c>
      <c r="F40" s="37"/>
      <c r="G40" s="38"/>
      <c r="H40" s="8"/>
    </row>
    <row r="41" spans="1:10" s="10" customFormat="1" ht="89.4" customHeight="1" x14ac:dyDescent="0.3">
      <c r="A41" s="8"/>
      <c r="B41" s="33" t="s">
        <v>42</v>
      </c>
      <c r="C41" s="9" t="s">
        <v>85</v>
      </c>
      <c r="D41" s="9" t="s">
        <v>110</v>
      </c>
      <c r="E41" s="20" t="s">
        <v>39</v>
      </c>
      <c r="F41" s="37"/>
      <c r="G41" s="38"/>
      <c r="H41" s="8"/>
    </row>
    <row r="42" spans="1:10" s="10" customFormat="1" ht="96.6" x14ac:dyDescent="0.3">
      <c r="A42" s="8"/>
      <c r="B42" s="33" t="s">
        <v>43</v>
      </c>
      <c r="C42" s="9" t="s">
        <v>86</v>
      </c>
      <c r="D42" s="9" t="s">
        <v>111</v>
      </c>
      <c r="E42" s="20" t="s">
        <v>39</v>
      </c>
      <c r="F42" s="37"/>
      <c r="G42" s="38"/>
      <c r="H42" s="8"/>
    </row>
    <row r="43" spans="1:10" s="10" customFormat="1" ht="79.2" x14ac:dyDescent="0.3">
      <c r="A43" s="8"/>
      <c r="B43" s="33" t="s">
        <v>44</v>
      </c>
      <c r="C43" s="9" t="s">
        <v>117</v>
      </c>
      <c r="D43" s="9" t="s">
        <v>112</v>
      </c>
      <c r="E43" s="20" t="s">
        <v>39</v>
      </c>
      <c r="F43" s="37"/>
      <c r="G43" s="38"/>
      <c r="H43" s="8"/>
    </row>
    <row r="44" spans="1:10" s="10" customFormat="1" ht="78" thickBot="1" x14ac:dyDescent="0.35">
      <c r="A44" s="8"/>
      <c r="B44" s="14" t="s">
        <v>45</v>
      </c>
      <c r="C44" s="15" t="s">
        <v>87</v>
      </c>
      <c r="D44" s="15" t="s">
        <v>113</v>
      </c>
      <c r="E44" s="24" t="s">
        <v>39</v>
      </c>
      <c r="F44" s="39"/>
      <c r="G44" s="40"/>
      <c r="H44" s="8"/>
    </row>
    <row r="45" spans="1:10" s="10" customFormat="1" ht="16.2" hidden="1" customHeight="1" x14ac:dyDescent="0.3">
      <c r="A45" s="8"/>
      <c r="B45" s="53"/>
      <c r="C45" s="54"/>
      <c r="D45" s="54"/>
      <c r="E45" s="55"/>
      <c r="F45" s="56"/>
      <c r="G45" s="57"/>
      <c r="H45" s="8"/>
    </row>
    <row r="46" spans="1:10" s="3" customFormat="1" ht="19.95" customHeight="1" thickBot="1" x14ac:dyDescent="0.35">
      <c r="A46" s="5"/>
      <c r="B46" s="66" t="s">
        <v>46</v>
      </c>
      <c r="C46" s="66"/>
      <c r="D46" s="66"/>
      <c r="E46" s="66"/>
      <c r="F46" s="66"/>
      <c r="G46" s="66"/>
      <c r="H46" s="5"/>
    </row>
    <row r="47" spans="1:10" s="1" customFormat="1" ht="24" x14ac:dyDescent="0.3">
      <c r="A47" s="4"/>
      <c r="B47" s="49" t="s">
        <v>0</v>
      </c>
      <c r="C47" s="50" t="s">
        <v>5</v>
      </c>
      <c r="D47" s="50" t="s">
        <v>1</v>
      </c>
      <c r="E47" s="50" t="s">
        <v>2</v>
      </c>
      <c r="F47" s="50" t="s">
        <v>3</v>
      </c>
      <c r="G47" s="51" t="s">
        <v>38</v>
      </c>
      <c r="H47" s="4"/>
    </row>
    <row r="48" spans="1:10" s="10" customFormat="1" ht="55.2" x14ac:dyDescent="0.3">
      <c r="A48" s="8"/>
      <c r="B48" s="33" t="s">
        <v>47</v>
      </c>
      <c r="C48" s="9" t="s">
        <v>88</v>
      </c>
      <c r="D48" s="9" t="s">
        <v>66</v>
      </c>
      <c r="E48" s="20" t="s">
        <v>50</v>
      </c>
      <c r="F48" s="37"/>
      <c r="G48" s="38"/>
      <c r="H48" s="8"/>
    </row>
    <row r="49" spans="1:11" s="10" customFormat="1" ht="69" x14ac:dyDescent="0.3">
      <c r="A49" s="8"/>
      <c r="B49" s="33" t="s">
        <v>48</v>
      </c>
      <c r="C49" s="9" t="s">
        <v>119</v>
      </c>
      <c r="D49" s="114" t="s">
        <v>120</v>
      </c>
      <c r="E49" s="20" t="s">
        <v>73</v>
      </c>
      <c r="F49" s="37"/>
      <c r="G49" s="38"/>
      <c r="H49" s="8"/>
    </row>
    <row r="50" spans="1:11" s="10" customFormat="1" ht="69" x14ac:dyDescent="0.3">
      <c r="A50" s="8"/>
      <c r="B50" s="33" t="s">
        <v>49</v>
      </c>
      <c r="C50" s="9" t="s">
        <v>89</v>
      </c>
      <c r="D50" s="9" t="s">
        <v>72</v>
      </c>
      <c r="E50" s="20" t="s">
        <v>73</v>
      </c>
      <c r="F50" s="37"/>
      <c r="G50" s="38"/>
      <c r="H50" s="8"/>
    </row>
    <row r="51" spans="1:11" s="10" customFormat="1" ht="94.8" x14ac:dyDescent="0.3">
      <c r="A51" s="8"/>
      <c r="B51" s="33" t="s">
        <v>74</v>
      </c>
      <c r="C51" s="9" t="s">
        <v>90</v>
      </c>
      <c r="D51" s="9" t="s">
        <v>114</v>
      </c>
      <c r="E51" s="20" t="s">
        <v>73</v>
      </c>
      <c r="F51" s="37"/>
      <c r="G51" s="38"/>
      <c r="H51" s="8"/>
    </row>
    <row r="52" spans="1:11" s="10" customFormat="1" ht="54" thickBot="1" x14ac:dyDescent="0.35">
      <c r="A52" s="8"/>
      <c r="B52" s="18" t="s">
        <v>75</v>
      </c>
      <c r="C52" s="19" t="s">
        <v>115</v>
      </c>
      <c r="D52" s="15" t="s">
        <v>76</v>
      </c>
      <c r="E52" s="21" t="s">
        <v>73</v>
      </c>
      <c r="F52" s="48"/>
      <c r="G52" s="41"/>
      <c r="H52" s="8"/>
    </row>
    <row r="53" spans="1:11" s="10" customFormat="1" ht="13.8" hidden="1" x14ac:dyDescent="0.3">
      <c r="A53" s="8"/>
      <c r="B53" s="53"/>
      <c r="C53" s="54"/>
      <c r="D53" s="54"/>
      <c r="E53" s="55"/>
      <c r="F53" s="56"/>
      <c r="G53" s="57"/>
      <c r="H53" s="8"/>
      <c r="K53" s="10" t="s">
        <v>113</v>
      </c>
    </row>
    <row r="54" spans="1:11" s="3" customFormat="1" ht="90.75" customHeight="1" x14ac:dyDescent="0.3">
      <c r="A54" s="5"/>
      <c r="B54" s="90" t="s">
        <v>91</v>
      </c>
      <c r="C54" s="90"/>
      <c r="D54" s="90"/>
      <c r="E54" s="90"/>
      <c r="F54" s="90"/>
      <c r="G54" s="90"/>
      <c r="H54" s="5"/>
    </row>
    <row r="55" spans="1:11" s="3" customFormat="1" ht="2.25" customHeight="1" thickBot="1" x14ac:dyDescent="0.35">
      <c r="A55" s="5"/>
      <c r="B55" s="59"/>
      <c r="C55" s="59"/>
      <c r="D55" s="59"/>
      <c r="E55" s="59"/>
      <c r="F55" s="59"/>
      <c r="G55" s="59"/>
      <c r="H55" s="5"/>
    </row>
    <row r="56" spans="1:11" x14ac:dyDescent="0.3">
      <c r="A56" s="2"/>
      <c r="B56" s="67" t="s">
        <v>56</v>
      </c>
      <c r="C56" s="68"/>
      <c r="D56" s="95">
        <f>G12</f>
        <v>0</v>
      </c>
      <c r="E56" s="96"/>
      <c r="F56" s="97"/>
      <c r="G56" s="58">
        <v>0</v>
      </c>
      <c r="H56" s="2"/>
    </row>
    <row r="57" spans="1:11" ht="15.6" x14ac:dyDescent="0.3">
      <c r="A57" s="2"/>
      <c r="B57" s="60" t="s">
        <v>67</v>
      </c>
      <c r="C57" s="61"/>
      <c r="D57" s="35">
        <f>SUM(F34:F44)+SUM(F48:F52)</f>
        <v>0</v>
      </c>
      <c r="E57" s="36" t="s">
        <v>51</v>
      </c>
      <c r="F57" s="29"/>
      <c r="G57" s="30" t="str">
        <f>IF(D57&lt;25,J66,IF(G56&lt;D56,J65,J64))</f>
        <v>Výběrová komise nedoporučuje ke schválení.</v>
      </c>
      <c r="H57" s="2"/>
    </row>
    <row r="58" spans="1:11" x14ac:dyDescent="0.3">
      <c r="A58" s="2"/>
      <c r="B58" s="60" t="s">
        <v>69</v>
      </c>
      <c r="C58" s="61"/>
      <c r="D58" s="62"/>
      <c r="E58" s="63"/>
      <c r="F58" s="65"/>
      <c r="G58" s="28"/>
      <c r="H58" s="2"/>
      <c r="J58" t="s">
        <v>53</v>
      </c>
    </row>
    <row r="59" spans="1:11" s="3" customFormat="1" ht="19.95" customHeight="1" x14ac:dyDescent="0.3">
      <c r="A59" s="5"/>
      <c r="B59" s="80" t="s">
        <v>68</v>
      </c>
      <c r="C59" s="81"/>
      <c r="D59" s="92"/>
      <c r="E59" s="93"/>
      <c r="F59" s="94"/>
      <c r="G59" s="32" t="s">
        <v>52</v>
      </c>
      <c r="H59" s="5"/>
    </row>
    <row r="60" spans="1:11" s="3" customFormat="1" ht="19.95" customHeight="1" x14ac:dyDescent="0.3">
      <c r="A60" s="5"/>
      <c r="B60" s="82"/>
      <c r="C60" s="83"/>
      <c r="D60" s="92"/>
      <c r="E60" s="93"/>
      <c r="F60" s="94"/>
      <c r="G60" s="32" t="s">
        <v>52</v>
      </c>
      <c r="H60" s="5"/>
    </row>
    <row r="61" spans="1:11" s="3" customFormat="1" ht="19.95" customHeight="1" x14ac:dyDescent="0.3">
      <c r="A61" s="5"/>
      <c r="B61" s="82"/>
      <c r="C61" s="83"/>
      <c r="D61" s="92"/>
      <c r="E61" s="93"/>
      <c r="F61" s="94"/>
      <c r="G61" s="32" t="s">
        <v>52</v>
      </c>
      <c r="H61" s="5"/>
    </row>
    <row r="62" spans="1:11" s="3" customFormat="1" ht="19.95" customHeight="1" x14ac:dyDescent="0.3">
      <c r="A62" s="5"/>
      <c r="B62" s="82"/>
      <c r="C62" s="83"/>
      <c r="D62" s="92"/>
      <c r="E62" s="93"/>
      <c r="F62" s="94"/>
      <c r="G62" s="32" t="s">
        <v>52</v>
      </c>
      <c r="H62" s="5"/>
    </row>
    <row r="63" spans="1:11" s="3" customFormat="1" ht="19.95" customHeight="1" thickBot="1" x14ac:dyDescent="0.35">
      <c r="A63" s="5"/>
      <c r="B63" s="84"/>
      <c r="C63" s="85"/>
      <c r="D63" s="86"/>
      <c r="E63" s="87"/>
      <c r="F63" s="88"/>
      <c r="G63" s="34" t="s">
        <v>52</v>
      </c>
      <c r="H63" s="5"/>
    </row>
    <row r="64" spans="1:11" hidden="1" x14ac:dyDescent="0.3">
      <c r="A64" s="2"/>
      <c r="B64" s="91"/>
      <c r="C64" s="91"/>
      <c r="D64" s="89"/>
      <c r="E64" s="89"/>
      <c r="F64" s="89"/>
      <c r="G64" s="25"/>
      <c r="H64" s="2"/>
      <c r="J64" t="s">
        <v>53</v>
      </c>
    </row>
    <row r="65" spans="1:10" ht="15.6" hidden="1" x14ac:dyDescent="0.3">
      <c r="A65" s="2"/>
      <c r="B65" s="79"/>
      <c r="C65" s="79"/>
      <c r="D65" s="31"/>
      <c r="E65" s="25"/>
      <c r="F65" s="25"/>
      <c r="G65" s="25"/>
      <c r="H65" s="2"/>
      <c r="J65" t="s">
        <v>54</v>
      </c>
    </row>
    <row r="66" spans="1:10" hidden="1" x14ac:dyDescent="0.3">
      <c r="J66" t="s">
        <v>55</v>
      </c>
    </row>
  </sheetData>
  <sheetProtection sheet="1" objects="1" scenarios="1"/>
  <mergeCells count="40">
    <mergeCell ref="D8:F8"/>
    <mergeCell ref="B5:G5"/>
    <mergeCell ref="B28:C28"/>
    <mergeCell ref="D28:G28"/>
    <mergeCell ref="B29:C29"/>
    <mergeCell ref="D29:G29"/>
    <mergeCell ref="B19:G19"/>
    <mergeCell ref="B13:G13"/>
    <mergeCell ref="B7:C7"/>
    <mergeCell ref="D7:G7"/>
    <mergeCell ref="B8:C8"/>
    <mergeCell ref="B9:C9"/>
    <mergeCell ref="D9:G9"/>
    <mergeCell ref="B10:C10"/>
    <mergeCell ref="D10:G10"/>
    <mergeCell ref="B18:G18"/>
    <mergeCell ref="B65:C65"/>
    <mergeCell ref="B59:C63"/>
    <mergeCell ref="D63:F63"/>
    <mergeCell ref="D64:F64"/>
    <mergeCell ref="B54:G54"/>
    <mergeCell ref="B64:C64"/>
    <mergeCell ref="D59:F59"/>
    <mergeCell ref="D60:F60"/>
    <mergeCell ref="D61:F61"/>
    <mergeCell ref="D62:F62"/>
    <mergeCell ref="D56:F56"/>
    <mergeCell ref="B11:C11"/>
    <mergeCell ref="D11:G11"/>
    <mergeCell ref="B57:C57"/>
    <mergeCell ref="B58:C58"/>
    <mergeCell ref="D58:F58"/>
    <mergeCell ref="B46:G46"/>
    <mergeCell ref="B56:C56"/>
    <mergeCell ref="B32:G32"/>
    <mergeCell ref="B30:C30"/>
    <mergeCell ref="D30:G30"/>
    <mergeCell ref="B12:C12"/>
    <mergeCell ref="B27:G27"/>
    <mergeCell ref="E12:F12"/>
  </mergeCells>
  <conditionalFormatting sqref="E21:G21 E24:G24 D22:G23 B21:B26 D25:G26">
    <cfRule type="expression" dxfId="6" priority="9">
      <formula>$F21=$J$17</formula>
    </cfRule>
  </conditionalFormatting>
  <conditionalFormatting sqref="C22">
    <cfRule type="expression" dxfId="5" priority="6">
      <formula>$F22=$I$17</formula>
    </cfRule>
  </conditionalFormatting>
  <conditionalFormatting sqref="C21">
    <cfRule type="expression" dxfId="4" priority="5">
      <formula>$F21=$I$17</formula>
    </cfRule>
  </conditionalFormatting>
  <conditionalFormatting sqref="C23">
    <cfRule type="expression" dxfId="3" priority="4">
      <formula>$F23=$I$17</formula>
    </cfRule>
  </conditionalFormatting>
  <conditionalFormatting sqref="C24">
    <cfRule type="expression" dxfId="2" priority="3">
      <formula>$F24=$I$17</formula>
    </cfRule>
  </conditionalFormatting>
  <conditionalFormatting sqref="C25">
    <cfRule type="expression" dxfId="1" priority="2">
      <formula>$F25=$I$17</formula>
    </cfRule>
  </conditionalFormatting>
  <conditionalFormatting sqref="C26">
    <cfRule type="expression" dxfId="0" priority="1">
      <formula>$F26=$I$17</formula>
    </cfRule>
  </conditionalFormatting>
  <dataValidations count="8">
    <dataValidation type="list" allowBlank="1" showInputMessage="1" showErrorMessage="1" sqref="F15:F17" xr:uid="{8AD3E989-0A8B-4504-B2C7-5988AAEF752D}">
      <formula1>$J$16:$J$18</formula1>
    </dataValidation>
    <dataValidation type="list" allowBlank="1" showInputMessage="1" showErrorMessage="1" sqref="F21:F27 F55" xr:uid="{4FB130C2-4061-4D39-8923-B02FFCE15B10}">
      <formula1>$J$16:$J$17</formula1>
    </dataValidation>
    <dataValidation type="list" allowBlank="1" showInputMessage="1" showErrorMessage="1" sqref="D30:G31" xr:uid="{6123D78F-2B9C-4CC9-BB54-1331D96066B8}">
      <formula1>$J$28:$J$30</formula1>
    </dataValidation>
    <dataValidation type="list" allowBlank="1" showInputMessage="1" showErrorMessage="1" sqref="G65 G57" xr:uid="{59A9B723-CAB4-42C6-90AF-DE2724105DE6}">
      <formula1>$J$64:$J$66</formula1>
    </dataValidation>
    <dataValidation type="list" allowBlank="1" showInputMessage="1" showErrorMessage="1" sqref="F34:F45" xr:uid="{B1775A23-87B8-48F8-BDE8-F2F9E44A6920}">
      <formula1>$J$34:$J$38</formula1>
    </dataValidation>
    <dataValidation type="list" allowBlank="1" showInputMessage="1" showErrorMessage="1" sqref="F48" xr:uid="{4373ADCF-9F89-4EFF-A0E0-D5BB4DD353C7}">
      <formula1>$J$34:$J$36</formula1>
    </dataValidation>
    <dataValidation type="list" allowBlank="1" showInputMessage="1" showErrorMessage="1" sqref="F54" xr:uid="{7E0196D5-CEFB-4C0C-AE04-4D1E5DBD30FC}">
      <formula1>$I$16:$I$17</formula1>
    </dataValidation>
    <dataValidation type="list" allowBlank="1" showInputMessage="1" showErrorMessage="1" sqref="F49:F53" xr:uid="{8A93C125-A914-492E-AE40-13492F533CE2}">
      <formula1>$J$34:$J$35</formula1>
    </dataValidation>
  </dataValidations>
  <hyperlinks>
    <hyperlink ref="D49" r:id="rId1" xr:uid="{F8BDCDDA-85E5-46E0-9EA2-58346010895A}"/>
  </hyperlinks>
  <pageMargins left="0.31496062992125984" right="0.31496062992125984" top="0.59055118110236227" bottom="0.47244094488188981" header="0.31496062992125984" footer="0.31496062992125984"/>
  <pageSetup paperSize="9" orientation="landscape" r:id="rId2"/>
  <headerFooter>
    <oddFooter>Stránka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Kontrolní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Březina Daniel</dc:creator>
  <cp:lastModifiedBy>Březina Daniel</cp:lastModifiedBy>
  <cp:lastPrinted>2023-05-24T19:00:29Z</cp:lastPrinted>
  <dcterms:created xsi:type="dcterms:W3CDTF">2023-04-19T09:24:49Z</dcterms:created>
  <dcterms:modified xsi:type="dcterms:W3CDTF">2023-05-24T19:00:36Z</dcterms:modified>
</cp:coreProperties>
</file>